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ale" sheetId="1" r:id="rId1"/>
    <sheet name="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</author>
  </authors>
  <commentList>
    <comment ref="B2" authorId="0">
      <text>
        <r>
          <rPr>
            <sz val="10"/>
            <rFont val="Arial"/>
            <family val="0"/>
          </rPr>
          <t>Horizontal at the level of the navel</t>
        </r>
      </text>
    </comment>
    <comment ref="C2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2" authorId="0">
      <text>
        <r>
          <rPr>
            <sz val="10"/>
            <rFont val="Arial"/>
            <family val="0"/>
          </rPr>
          <t>Without shoes</t>
        </r>
      </text>
    </comment>
    <comment ref="B3" authorId="0">
      <text>
        <r>
          <rPr>
            <sz val="10"/>
            <rFont val="Arial"/>
            <family val="0"/>
          </rPr>
          <t>Horizontal at the level of the navel</t>
        </r>
      </text>
    </comment>
    <comment ref="C3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3" authorId="0">
      <text>
        <r>
          <rPr>
            <sz val="10"/>
            <rFont val="Arial"/>
            <family val="0"/>
          </rPr>
          <t>Without shoes</t>
        </r>
      </text>
    </comment>
    <comment ref="B4" authorId="0">
      <text>
        <r>
          <rPr>
            <sz val="10"/>
            <rFont val="Arial"/>
            <family val="0"/>
          </rPr>
          <t>Horizontal at the level of the navel</t>
        </r>
      </text>
    </comment>
    <comment ref="C4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4" authorId="0">
      <text>
        <r>
          <rPr>
            <sz val="10"/>
            <rFont val="Arial"/>
            <family val="0"/>
          </rPr>
          <t>Without shoes</t>
        </r>
      </text>
    </comment>
    <comment ref="B5" authorId="0">
      <text>
        <r>
          <rPr>
            <sz val="10"/>
            <rFont val="Arial"/>
            <family val="0"/>
          </rPr>
          <t>Horizontal at the level of the navel</t>
        </r>
      </text>
    </comment>
    <comment ref="C5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5" authorId="0">
      <text>
        <r>
          <rPr>
            <sz val="10"/>
            <rFont val="Arial"/>
            <family val="0"/>
          </rPr>
          <t>Without shoes</t>
        </r>
      </text>
    </comment>
    <comment ref="B6" authorId="0">
      <text>
        <r>
          <rPr>
            <sz val="10"/>
            <rFont val="Arial"/>
            <family val="0"/>
          </rPr>
          <t>Horizontal at the level of the navel</t>
        </r>
      </text>
    </comment>
    <comment ref="C6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6" authorId="0">
      <text>
        <r>
          <rPr>
            <sz val="10"/>
            <rFont val="Arial"/>
            <family val="0"/>
          </rPr>
          <t>Without shoes</t>
        </r>
      </text>
    </comment>
    <comment ref="B7" authorId="0">
      <text>
        <r>
          <rPr>
            <sz val="10"/>
            <rFont val="Arial"/>
            <family val="0"/>
          </rPr>
          <t>Horizontal at the level of the navel</t>
        </r>
      </text>
    </comment>
    <comment ref="C7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7" authorId="0">
      <text>
        <r>
          <rPr>
            <sz val="10"/>
            <rFont val="Arial"/>
            <family val="0"/>
          </rPr>
          <t>Without shoes</t>
        </r>
      </text>
    </comment>
    <comment ref="B8" authorId="0">
      <text>
        <r>
          <rPr>
            <sz val="10"/>
            <rFont val="Arial"/>
            <family val="0"/>
          </rPr>
          <t>Horizontal at the level of the navel</t>
        </r>
      </text>
    </comment>
    <comment ref="C8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8" authorId="0">
      <text>
        <r>
          <rPr>
            <sz val="10"/>
            <rFont val="Arial"/>
            <family val="0"/>
          </rPr>
          <t>Without shoes</t>
        </r>
      </text>
    </comment>
    <comment ref="B9" authorId="0">
      <text>
        <r>
          <rPr>
            <sz val="10"/>
            <rFont val="Arial"/>
            <family val="0"/>
          </rPr>
          <t>Horizontal at the level of the navel</t>
        </r>
      </text>
    </comment>
    <comment ref="C9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9" authorId="0">
      <text>
        <r>
          <rPr>
            <sz val="10"/>
            <rFont val="Arial"/>
            <family val="0"/>
          </rPr>
          <t>Without shoes</t>
        </r>
      </text>
    </comment>
    <comment ref="B10" authorId="0">
      <text>
        <r>
          <rPr>
            <sz val="10"/>
            <rFont val="Arial"/>
            <family val="0"/>
          </rPr>
          <t>Horizontal at the level of the navel</t>
        </r>
      </text>
    </comment>
    <comment ref="C10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10" authorId="0">
      <text>
        <r>
          <rPr>
            <sz val="10"/>
            <rFont val="Arial"/>
            <family val="0"/>
          </rPr>
          <t>Without shoes</t>
        </r>
      </text>
    </comment>
    <comment ref="B11" authorId="0">
      <text>
        <r>
          <rPr>
            <sz val="10"/>
            <rFont val="Arial"/>
            <family val="0"/>
          </rPr>
          <t>Horizontal at the level of the navel</t>
        </r>
      </text>
    </comment>
    <comment ref="C11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11" authorId="0">
      <text>
        <r>
          <rPr>
            <sz val="10"/>
            <rFont val="Arial"/>
            <family val="0"/>
          </rPr>
          <t>Without shoes</t>
        </r>
      </text>
    </comment>
    <comment ref="B12" authorId="0">
      <text>
        <r>
          <rPr>
            <sz val="10"/>
            <rFont val="Arial"/>
            <family val="0"/>
          </rPr>
          <t>Horizontal at the level of the navel</t>
        </r>
      </text>
    </comment>
    <comment ref="C12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12" authorId="0">
      <text>
        <r>
          <rPr>
            <sz val="10"/>
            <rFont val="Arial"/>
            <family val="0"/>
          </rPr>
          <t>Without shoes</t>
        </r>
      </text>
    </comment>
    <comment ref="B13" authorId="0">
      <text>
        <r>
          <rPr>
            <sz val="10"/>
            <rFont val="Arial"/>
            <family val="0"/>
          </rPr>
          <t>Horizontal at the level of the navel</t>
        </r>
      </text>
    </comment>
    <comment ref="C13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D13" authorId="0">
      <text>
        <r>
          <rPr>
            <sz val="10"/>
            <rFont val="Arial"/>
            <family val="0"/>
          </rPr>
          <t>Without shoes</t>
        </r>
      </text>
    </comment>
  </commentList>
</comments>
</file>

<file path=xl/comments2.xml><?xml version="1.0" encoding="utf-8"?>
<comments xmlns="http://schemas.openxmlformats.org/spreadsheetml/2006/main">
  <authors>
    <author>SE</author>
  </authors>
  <commentList>
    <comment ref="B2" authorId="0">
      <text>
        <r>
          <rPr>
            <sz val="10"/>
            <rFont val="Arial"/>
            <family val="0"/>
          </rPr>
          <t>Largest horizontal circumverence around the hips</t>
        </r>
      </text>
    </comment>
    <comment ref="C2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D2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2" authorId="0">
      <text>
        <r>
          <rPr>
            <sz val="10"/>
            <rFont val="Arial"/>
            <family val="0"/>
          </rPr>
          <t>Without shoes</t>
        </r>
      </text>
    </comment>
    <comment ref="B3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C3" authorId="0">
      <text>
        <r>
          <rPr>
            <sz val="10"/>
            <rFont val="Arial"/>
            <family val="0"/>
          </rPr>
          <t xml:space="preserve"> Largest horizontal circumference around the hipsaround the hips</t>
        </r>
      </text>
    </comment>
    <comment ref="D3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3" authorId="0">
      <text>
        <r>
          <rPr>
            <sz val="10"/>
            <rFont val="Arial"/>
            <family val="0"/>
          </rPr>
          <t>Without shoes</t>
        </r>
      </text>
    </comment>
    <comment ref="B4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C4" authorId="0">
      <text>
        <r>
          <rPr>
            <sz val="10"/>
            <rFont val="Arial"/>
            <family val="0"/>
          </rPr>
          <t xml:space="preserve"> Largest horizontal circumference around the hipsaround the hips</t>
        </r>
      </text>
    </comment>
    <comment ref="D4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4" authorId="0">
      <text>
        <r>
          <rPr>
            <sz val="10"/>
            <rFont val="Arial"/>
            <family val="0"/>
          </rPr>
          <t>Without shoes</t>
        </r>
      </text>
    </comment>
    <comment ref="B5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C5" authorId="0">
      <text>
        <r>
          <rPr>
            <sz val="10"/>
            <rFont val="Arial"/>
            <family val="0"/>
          </rPr>
          <t xml:space="preserve"> Largest horizontal circumference around the hipsaround the hips</t>
        </r>
      </text>
    </comment>
    <comment ref="D5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5" authorId="0">
      <text>
        <r>
          <rPr>
            <sz val="10"/>
            <rFont val="Arial"/>
            <family val="0"/>
          </rPr>
          <t>Without shoes</t>
        </r>
      </text>
    </comment>
    <comment ref="B6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C6" authorId="0">
      <text>
        <r>
          <rPr>
            <sz val="10"/>
            <rFont val="Arial"/>
            <family val="0"/>
          </rPr>
          <t xml:space="preserve"> Largest horizontal circumference around the hipsaround the hips</t>
        </r>
      </text>
    </comment>
    <comment ref="D6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6" authorId="0">
      <text>
        <r>
          <rPr>
            <sz val="10"/>
            <rFont val="Arial"/>
            <family val="0"/>
          </rPr>
          <t>Without shoes</t>
        </r>
      </text>
    </comment>
    <comment ref="B7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C7" authorId="0">
      <text>
        <r>
          <rPr>
            <sz val="10"/>
            <rFont val="Arial"/>
            <family val="0"/>
          </rPr>
          <t xml:space="preserve"> Largest horizontal circumference around the hipsaround the hips</t>
        </r>
      </text>
    </comment>
    <comment ref="D7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7" authorId="0">
      <text>
        <r>
          <rPr>
            <sz val="10"/>
            <rFont val="Arial"/>
            <family val="0"/>
          </rPr>
          <t>Without shoes</t>
        </r>
      </text>
    </comment>
    <comment ref="B8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C8" authorId="0">
      <text>
        <r>
          <rPr>
            <sz val="10"/>
            <rFont val="Arial"/>
            <family val="0"/>
          </rPr>
          <t xml:space="preserve"> Largest horizontal circumference around the hipsaround the hips</t>
        </r>
      </text>
    </comment>
    <comment ref="D8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8" authorId="0">
      <text>
        <r>
          <rPr>
            <sz val="10"/>
            <rFont val="Arial"/>
            <family val="0"/>
          </rPr>
          <t>Without shoes</t>
        </r>
      </text>
    </comment>
    <comment ref="B9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C9" authorId="0">
      <text>
        <r>
          <rPr>
            <sz val="10"/>
            <rFont val="Arial"/>
            <family val="0"/>
          </rPr>
          <t xml:space="preserve"> Largest horizontal circumference around the hipsaround the hips</t>
        </r>
      </text>
    </comment>
    <comment ref="D9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9" authorId="0">
      <text>
        <r>
          <rPr>
            <sz val="10"/>
            <rFont val="Arial"/>
            <family val="0"/>
          </rPr>
          <t>Without shoes</t>
        </r>
      </text>
    </comment>
    <comment ref="B10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C10" authorId="0">
      <text>
        <r>
          <rPr>
            <sz val="10"/>
            <rFont val="Arial"/>
            <family val="0"/>
          </rPr>
          <t xml:space="preserve"> Largest horizontal circumference around the hipsaround the hips</t>
        </r>
      </text>
    </comment>
    <comment ref="D10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10" authorId="0">
      <text>
        <r>
          <rPr>
            <sz val="10"/>
            <rFont val="Arial"/>
            <family val="0"/>
          </rPr>
          <t>Without shoes</t>
        </r>
      </text>
    </comment>
    <comment ref="B11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C11" authorId="0">
      <text>
        <r>
          <rPr>
            <sz val="10"/>
            <rFont val="Arial"/>
            <family val="0"/>
          </rPr>
          <t xml:space="preserve"> Largest horizontal circumference around the hipsaround the hips</t>
        </r>
      </text>
    </comment>
    <comment ref="D11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11" authorId="0">
      <text>
        <r>
          <rPr>
            <sz val="10"/>
            <rFont val="Arial"/>
            <family val="0"/>
          </rPr>
          <t>Without shoes</t>
        </r>
      </text>
    </comment>
    <comment ref="B12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C12" authorId="0">
      <text>
        <r>
          <rPr>
            <sz val="10"/>
            <rFont val="Arial"/>
            <family val="0"/>
          </rPr>
          <t xml:space="preserve"> Largest horizontal circumference around the hipsaround the hips</t>
        </r>
      </text>
    </comment>
    <comment ref="D12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12" authorId="0">
      <text>
        <r>
          <rPr>
            <sz val="10"/>
            <rFont val="Arial"/>
            <family val="0"/>
          </rPr>
          <t>Without shoes</t>
        </r>
      </text>
    </comment>
    <comment ref="B13" authorId="0">
      <text>
        <r>
          <rPr>
            <sz val="10"/>
            <rFont val="Arial"/>
            <family val="0"/>
          </rPr>
          <t>Horizontal, at the level of minimal abdominal width</t>
        </r>
      </text>
    </comment>
    <comment ref="C13" authorId="0">
      <text>
        <r>
          <rPr>
            <sz val="10"/>
            <rFont val="Arial"/>
            <family val="0"/>
          </rPr>
          <t xml:space="preserve"> Largest horizontal circumference around the hipsaround the hips</t>
        </r>
      </text>
    </comment>
    <comment ref="D13" authorId="0">
      <text>
        <r>
          <rPr>
            <sz val="10"/>
            <rFont val="Arial"/>
            <family val="0"/>
          </rPr>
          <t>Inferior to the larynx with the tape sloping slightly downward to the front</t>
        </r>
      </text>
    </comment>
    <comment ref="E13" authorId="0">
      <text>
        <r>
          <rPr>
            <sz val="10"/>
            <rFont val="Arial"/>
            <family val="0"/>
          </rPr>
          <t>Without shoes</t>
        </r>
      </text>
    </comment>
  </commentList>
</comments>
</file>

<file path=xl/sharedStrings.xml><?xml version="1.0" encoding="utf-8"?>
<sst xmlns="http://schemas.openxmlformats.org/spreadsheetml/2006/main" count="25" uniqueCount="25">
  <si>
    <t>Date</t>
  </si>
  <si>
    <t>Abdomen (inches)</t>
  </si>
  <si>
    <t>Neck (inches)</t>
  </si>
  <si>
    <t>Height (inches)</t>
  </si>
  <si>
    <t>Weight (pounds)</t>
  </si>
  <si>
    <t>BodyFat (pounds)</t>
  </si>
  <si>
    <t>Lean Mass (pounds)</t>
  </si>
  <si>
    <t>Fat (pounds)</t>
  </si>
  <si>
    <t>Lean Mass Change on prior</t>
  </si>
  <si>
    <t>Fat Change on prior</t>
  </si>
  <si>
    <t>Lean Mass Total Change</t>
  </si>
  <si>
    <t>Fat Mass Total Change</t>
  </si>
  <si>
    <t>Date</t>
  </si>
  <si>
    <t>Hip (inches)</t>
  </si>
  <si>
    <t>Waist (inches)</t>
  </si>
  <si>
    <t>Neck (inches)</t>
  </si>
  <si>
    <t>Height (inches)</t>
  </si>
  <si>
    <t>Weight (pounds)</t>
  </si>
  <si>
    <t>BodyFat (pounds)</t>
  </si>
  <si>
    <t>Lean Mass (pounds)</t>
  </si>
  <si>
    <t>Fat (pounds)</t>
  </si>
  <si>
    <t>Lean Mass Change on prior</t>
  </si>
  <si>
    <t>Fat Change on prior</t>
  </si>
  <si>
    <t>Lean Mass Total Change</t>
  </si>
  <si>
    <t>Fat Mass Total Change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</si>
</sst>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MM/DD/YY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1" fillId="0" borderId="0" xfId="0" applyAlignment="1">
      <alignment vertical="top" wrapText="1"/>
    </xf>
    <xf numFmtId="164" fontId="2" fillId="0" borderId="0" xfId="0" applyAlignment="1">
      <alignment/>
    </xf>
    <xf numFmtId="165" fontId="1" fillId="0" borderId="0" xfId="0" applyAlignment="1">
      <alignment/>
    </xf>
    <xf numFmtId="164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L7" sqref="L7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256" width="9.140625" style="0" customWidth="1"/>
  </cols>
  <sheetData>
    <row r="1" spans="1:256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3">
        <v>37622</v>
      </c>
      <c r="E2" s="2"/>
      <c r="F2" s="4">
        <f>86.01*LOG10(B2-C2)-70.041*LOG10(D2)+36.76</f>
        <v>0</v>
      </c>
      <c r="G2" s="4">
        <f aca="true" t="shared" si="0" ref="G2:G13">E2-H2</f>
        <v>0</v>
      </c>
      <c r="H2" s="4">
        <f aca="true" t="shared" si="1" ref="H2:H13">(E2/100)*F2</f>
        <v>0</v>
      </c>
      <c r="I2" s="2">
        <v>0</v>
      </c>
      <c r="J2" s="2">
        <v>0</v>
      </c>
      <c r="K2" s="2">
        <v>0</v>
      </c>
      <c r="L2" s="2">
        <v>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3">
        <v>37653</v>
      </c>
      <c r="E3" s="2"/>
      <c r="F3" s="4">
        <f>86.01*LOG10(B3-C3)-70.041*LOG10(D3)+36.76</f>
        <v>0</v>
      </c>
      <c r="G3" s="4">
        <f t="shared" si="0"/>
        <v>0</v>
      </c>
      <c r="H3" s="4">
        <f t="shared" si="1"/>
        <v>0</v>
      </c>
      <c r="I3" s="4">
        <f>G3-G2</f>
        <v>0</v>
      </c>
      <c r="J3" s="4">
        <f>H3-H2</f>
        <v>0</v>
      </c>
      <c r="K3" s="4">
        <f>G3-$G$2</f>
        <v>0</v>
      </c>
      <c r="L3" s="4">
        <f>H3-$H$2</f>
        <v>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3">
        <v>37681</v>
      </c>
      <c r="E4" s="2"/>
      <c r="F4" s="4">
        <f>86.01*LOG10(B4-C4)-70.041*LOG10(D4)+36.76</f>
        <v>0</v>
      </c>
      <c r="G4" s="4">
        <f t="shared" si="0"/>
        <v>0</v>
      </c>
      <c r="H4" s="4">
        <f t="shared" si="1"/>
        <v>0</v>
      </c>
      <c r="I4" s="4">
        <f>G4-G3</f>
        <v>0</v>
      </c>
      <c r="J4" s="4">
        <f>H4-H3</f>
        <v>0</v>
      </c>
      <c r="K4" s="4">
        <f>G4-$G$2</f>
        <v>0</v>
      </c>
      <c r="L4" s="4">
        <f>H4-$H$2</f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3">
        <v>37712</v>
      </c>
      <c r="E5" s="2"/>
      <c r="F5" s="4">
        <f aca="true" t="shared" si="2" ref="F5:F13">86.01*LOG10(B5-C5)-70.041*LOG10(D5)+36.76</f>
        <v>0</v>
      </c>
      <c r="G5" s="4">
        <f t="shared" si="0"/>
        <v>0</v>
      </c>
      <c r="H5" s="4">
        <f t="shared" si="1"/>
        <v>0</v>
      </c>
      <c r="I5" s="4">
        <f aca="true" t="shared" si="3" ref="I5:I13">G5-G4</f>
        <v>0</v>
      </c>
      <c r="J5" s="4">
        <f aca="true" t="shared" si="4" ref="J5:J13">H5-H4</f>
        <v>0</v>
      </c>
      <c r="K5" s="4">
        <f>G5-$G$2</f>
        <v>0</v>
      </c>
      <c r="L5" s="4">
        <f>H5-$H$2</f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3">
        <v>37742</v>
      </c>
      <c r="E6" s="2"/>
      <c r="F6" s="4">
        <f t="shared" si="2"/>
        <v>0</v>
      </c>
      <c r="G6" s="4">
        <f t="shared" si="0"/>
        <v>0</v>
      </c>
      <c r="H6" s="4">
        <f t="shared" si="1"/>
        <v>0</v>
      </c>
      <c r="I6" s="4">
        <f t="shared" si="3"/>
        <v>0</v>
      </c>
      <c r="J6" s="4">
        <f t="shared" si="4"/>
        <v>0</v>
      </c>
      <c r="K6" s="4">
        <f>G6-$G$2</f>
        <v>0</v>
      </c>
      <c r="L6" s="4">
        <f>H6-$H$2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3">
        <v>37773</v>
      </c>
      <c r="E7" s="2"/>
      <c r="F7" s="4">
        <f t="shared" si="2"/>
        <v>0</v>
      </c>
      <c r="G7" s="4">
        <f t="shared" si="0"/>
        <v>0</v>
      </c>
      <c r="H7" s="4">
        <f t="shared" si="1"/>
        <v>0</v>
      </c>
      <c r="I7" s="4">
        <f t="shared" si="3"/>
        <v>0</v>
      </c>
      <c r="J7" s="4">
        <f t="shared" si="4"/>
        <v>0</v>
      </c>
      <c r="K7" s="4">
        <f>G7-$G$2</f>
        <v>0</v>
      </c>
      <c r="L7" s="4">
        <f>H7-$H$2</f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3">
        <v>37803</v>
      </c>
      <c r="E8" s="2"/>
      <c r="F8" s="4">
        <f t="shared" si="2"/>
        <v>0</v>
      </c>
      <c r="G8" s="4">
        <f t="shared" si="0"/>
        <v>0</v>
      </c>
      <c r="H8" s="4">
        <f t="shared" si="1"/>
        <v>0</v>
      </c>
      <c r="I8" s="4">
        <f t="shared" si="3"/>
        <v>0</v>
      </c>
      <c r="J8" s="4">
        <f t="shared" si="4"/>
        <v>0</v>
      </c>
      <c r="K8" s="4">
        <f>G8-$G$2</f>
        <v>0</v>
      </c>
      <c r="L8" s="4">
        <f>H8-$H$2</f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3">
        <v>37834</v>
      </c>
      <c r="E9" s="2"/>
      <c r="F9" s="4">
        <f t="shared" si="2"/>
        <v>0</v>
      </c>
      <c r="G9" s="4">
        <f t="shared" si="0"/>
        <v>0</v>
      </c>
      <c r="H9" s="4">
        <f t="shared" si="1"/>
        <v>0</v>
      </c>
      <c r="I9" s="4">
        <f t="shared" si="3"/>
        <v>0</v>
      </c>
      <c r="J9" s="4">
        <f t="shared" si="4"/>
        <v>0</v>
      </c>
      <c r="K9" s="4">
        <f>G9-$G$2</f>
        <v>0</v>
      </c>
      <c r="L9" s="4">
        <f>H9-$H$2</f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3">
        <v>37865</v>
      </c>
      <c r="E10" s="2"/>
      <c r="F10" s="4">
        <f t="shared" si="2"/>
        <v>0</v>
      </c>
      <c r="G10" s="4">
        <f t="shared" si="0"/>
        <v>0</v>
      </c>
      <c r="H10" s="4">
        <f t="shared" si="1"/>
        <v>0</v>
      </c>
      <c r="I10" s="4">
        <f t="shared" si="3"/>
        <v>0</v>
      </c>
      <c r="J10" s="4">
        <f t="shared" si="4"/>
        <v>0</v>
      </c>
      <c r="K10" s="4">
        <f>G10-$G$2</f>
        <v>0</v>
      </c>
      <c r="L10" s="4">
        <f>H10-$H$2</f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3">
        <v>37895</v>
      </c>
      <c r="E11" s="2"/>
      <c r="F11" s="4">
        <f t="shared" si="2"/>
        <v>0</v>
      </c>
      <c r="G11" s="4">
        <f t="shared" si="0"/>
        <v>0</v>
      </c>
      <c r="H11" s="4">
        <f t="shared" si="1"/>
        <v>0</v>
      </c>
      <c r="I11" s="4">
        <f t="shared" si="3"/>
        <v>0</v>
      </c>
      <c r="J11" s="4">
        <f t="shared" si="4"/>
        <v>0</v>
      </c>
      <c r="K11" s="4">
        <f>G11-$G$2</f>
        <v>0</v>
      </c>
      <c r="L11" s="4">
        <f>H11-$H$2</f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3">
        <v>37926</v>
      </c>
      <c r="E12" s="2"/>
      <c r="F12" s="4">
        <f t="shared" si="2"/>
        <v>0</v>
      </c>
      <c r="G12" s="4">
        <f t="shared" si="0"/>
        <v>0</v>
      </c>
      <c r="H12" s="4">
        <f t="shared" si="1"/>
        <v>0</v>
      </c>
      <c r="I12" s="4">
        <f t="shared" si="3"/>
        <v>0</v>
      </c>
      <c r="J12" s="4">
        <f t="shared" si="4"/>
        <v>0</v>
      </c>
      <c r="K12" s="4">
        <f>G12-$G$2</f>
        <v>0</v>
      </c>
      <c r="L12" s="4">
        <f>H12-$H$2</f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3">
        <v>37956</v>
      </c>
      <c r="E13" s="2"/>
      <c r="F13" s="4">
        <f t="shared" si="2"/>
        <v>0</v>
      </c>
      <c r="G13" s="4">
        <f t="shared" si="0"/>
        <v>0</v>
      </c>
      <c r="H13" s="4">
        <f t="shared" si="1"/>
        <v>0</v>
      </c>
      <c r="I13" s="4">
        <f t="shared" si="3"/>
        <v>0</v>
      </c>
      <c r="J13" s="4">
        <f t="shared" si="4"/>
        <v>0</v>
      </c>
      <c r="K13" s="4">
        <f>G13-$G$2</f>
        <v>0</v>
      </c>
      <c r="L13" s="4">
        <f>H13-$H$2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</sheetData>
  <printOptions/>
  <pageMargins left="0.7875" right="0.7875" top="0.7875" bottom="0.7875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B1">
      <selection activeCell="M3" sqref="M3"/>
    </sheetView>
  </sheetViews>
  <sheetFormatPr defaultColWidth="11.421875" defaultRowHeight="12.75"/>
  <cols>
    <col min="1" max="1" width="9.140625" style="0" customWidth="1"/>
    <col min="2" max="3" width="9.8515625" style="0" customWidth="1"/>
    <col min="4" max="256" width="9.140625" style="0" customWidth="1"/>
  </cols>
  <sheetData>
    <row r="1" spans="1:256" ht="51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3">
        <v>37622</v>
      </c>
      <c r="F2" s="2"/>
      <c r="G2" s="4">
        <f>163.205*LOG10(C2+B2-D2)-97.684*LOG10(E2)-78.387</f>
        <v>0</v>
      </c>
      <c r="H2" s="4">
        <f aca="true" t="shared" si="0" ref="H2:H13">F2-I2</f>
        <v>0</v>
      </c>
      <c r="I2" s="4">
        <f aca="true" t="shared" si="1" ref="I2:I13">(F2/100)*G2</f>
        <v>0</v>
      </c>
      <c r="J2" s="2">
        <v>0</v>
      </c>
      <c r="K2" s="2">
        <v>0</v>
      </c>
      <c r="L2" s="2">
        <v>0</v>
      </c>
      <c r="M2" s="2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3">
        <v>37653</v>
      </c>
      <c r="F3" s="2"/>
      <c r="G3" s="4">
        <f>163.205*LOG10(C3+B3-D3)-97.684*LOG10(E3)-78.387</f>
        <v>0</v>
      </c>
      <c r="H3" s="4">
        <f t="shared" si="0"/>
        <v>0</v>
      </c>
      <c r="I3" s="4">
        <f t="shared" si="1"/>
        <v>0</v>
      </c>
      <c r="J3" s="4">
        <f>H3-H2</f>
        <v>0</v>
      </c>
      <c r="K3" s="4">
        <f>I3-I2</f>
        <v>0</v>
      </c>
      <c r="L3" s="4">
        <f>H3-$H$2</f>
        <v>0</v>
      </c>
      <c r="M3" s="4">
        <f>I3-$I$2</f>
        <v>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3">
        <v>37681</v>
      </c>
      <c r="F4" s="2"/>
      <c r="G4" s="4">
        <f>163.205*LOG10(C4+B4-D4)-97.684*LOG10(E4)-78.387</f>
        <v>0</v>
      </c>
      <c r="H4" s="4">
        <f t="shared" si="0"/>
        <v>0</v>
      </c>
      <c r="I4" s="4">
        <f t="shared" si="1"/>
        <v>0</v>
      </c>
      <c r="J4" s="4">
        <f>H4-H3</f>
        <v>0</v>
      </c>
      <c r="K4" s="4">
        <f>I4-I3</f>
        <v>0</v>
      </c>
      <c r="L4" s="4">
        <f>H4-$H$2</f>
        <v>0</v>
      </c>
      <c r="M4" s="4">
        <f>I4-$I$2</f>
        <v>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3">
        <v>37712</v>
      </c>
      <c r="F5" s="2"/>
      <c r="G5" s="4">
        <f>163.205*LOG10(C5+B5-D5)-97.684*LOG10(E5)-78.387</f>
        <v>0</v>
      </c>
      <c r="H5" s="4">
        <f t="shared" si="0"/>
        <v>0</v>
      </c>
      <c r="I5" s="4">
        <f t="shared" si="1"/>
        <v>0</v>
      </c>
      <c r="J5" s="4">
        <f aca="true" t="shared" si="2" ref="J5:K13">H5-H4</f>
        <v>0</v>
      </c>
      <c r="K5" s="4">
        <f t="shared" si="2"/>
        <v>0</v>
      </c>
      <c r="L5" s="4">
        <f>H5-$H$2</f>
        <v>0</v>
      </c>
      <c r="M5" s="4">
        <f>I5-$I$2</f>
        <v>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3">
        <v>37742</v>
      </c>
      <c r="F6" s="2"/>
      <c r="G6" s="4">
        <f>163.205*LOG10(C6+B6-D6)-97.684*LOG10(E6)-78.387</f>
        <v>0</v>
      </c>
      <c r="H6" s="4">
        <f t="shared" si="0"/>
        <v>0</v>
      </c>
      <c r="I6" s="4">
        <f t="shared" si="1"/>
        <v>0</v>
      </c>
      <c r="J6" s="4">
        <f t="shared" si="2"/>
        <v>0</v>
      </c>
      <c r="K6" s="4">
        <f t="shared" si="2"/>
        <v>0</v>
      </c>
      <c r="L6" s="4">
        <f>H6-$H$2</f>
        <v>0</v>
      </c>
      <c r="M6" s="4">
        <f>I6-$I$2</f>
        <v>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3">
        <v>37773</v>
      </c>
      <c r="F7" s="2"/>
      <c r="G7" s="4">
        <f>163.205*LOG10(C7+B7-D7)-97.684*LOG10(E7)-78.387</f>
        <v>0</v>
      </c>
      <c r="H7" s="4">
        <f t="shared" si="0"/>
        <v>0</v>
      </c>
      <c r="I7" s="4">
        <f t="shared" si="1"/>
        <v>0</v>
      </c>
      <c r="J7" s="4">
        <f t="shared" si="2"/>
        <v>0</v>
      </c>
      <c r="K7" s="4">
        <f t="shared" si="2"/>
        <v>0</v>
      </c>
      <c r="L7" s="4">
        <f>H7-$H$2</f>
        <v>0</v>
      </c>
      <c r="M7" s="4">
        <f>I7-$I$2</f>
        <v>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3">
        <v>37803</v>
      </c>
      <c r="F8" s="2"/>
      <c r="G8" s="4">
        <f>163.205*LOG10(C8+B8-D8)-97.684*LOG10(E8)-78.387</f>
        <v>0</v>
      </c>
      <c r="H8" s="4">
        <f t="shared" si="0"/>
        <v>0</v>
      </c>
      <c r="I8" s="4">
        <f t="shared" si="1"/>
        <v>0</v>
      </c>
      <c r="J8" s="4">
        <f t="shared" si="2"/>
        <v>0</v>
      </c>
      <c r="K8" s="4">
        <f t="shared" si="2"/>
        <v>0</v>
      </c>
      <c r="L8" s="4">
        <f>H8-$H$2</f>
        <v>0</v>
      </c>
      <c r="M8" s="4">
        <f>I8-$I$2</f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3">
        <v>37834</v>
      </c>
      <c r="F9" s="2"/>
      <c r="G9" s="4">
        <f>163.205*LOG10(C9+B9-D9)-97.684*LOG10(E9)-78.387</f>
        <v>0</v>
      </c>
      <c r="H9" s="4">
        <f t="shared" si="0"/>
        <v>0</v>
      </c>
      <c r="I9" s="4">
        <f t="shared" si="1"/>
        <v>0</v>
      </c>
      <c r="J9" s="4">
        <f t="shared" si="2"/>
        <v>0</v>
      </c>
      <c r="K9" s="4">
        <f t="shared" si="2"/>
        <v>0</v>
      </c>
      <c r="L9" s="4">
        <f>H9-$H$2</f>
        <v>0</v>
      </c>
      <c r="M9" s="4">
        <f>I9-$I$2</f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3">
        <v>37865</v>
      </c>
      <c r="F10" s="2"/>
      <c r="G10" s="4">
        <f>163.205*LOG10(C10+B10-D10)-97.684*LOG10(E10)-78.387</f>
        <v>0</v>
      </c>
      <c r="H10" s="4">
        <f t="shared" si="0"/>
        <v>0</v>
      </c>
      <c r="I10" s="4">
        <f t="shared" si="1"/>
        <v>0</v>
      </c>
      <c r="J10" s="4">
        <f t="shared" si="2"/>
        <v>0</v>
      </c>
      <c r="K10" s="4">
        <f t="shared" si="2"/>
        <v>0</v>
      </c>
      <c r="L10" s="4">
        <f>H10-$H$2</f>
        <v>0</v>
      </c>
      <c r="M10" s="4">
        <f>I10-$I$2</f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3">
        <v>37895</v>
      </c>
      <c r="F11" s="2"/>
      <c r="G11" s="4">
        <f>163.205*LOG10(C11+B11-D11)-97.684*LOG10(E11)-78.387</f>
        <v>0</v>
      </c>
      <c r="H11" s="4">
        <f t="shared" si="0"/>
        <v>0</v>
      </c>
      <c r="I11" s="4">
        <f t="shared" si="1"/>
        <v>0</v>
      </c>
      <c r="J11" s="4">
        <f t="shared" si="2"/>
        <v>0</v>
      </c>
      <c r="K11" s="4">
        <f t="shared" si="2"/>
        <v>0</v>
      </c>
      <c r="L11" s="4">
        <f>H11-$H$2</f>
        <v>0</v>
      </c>
      <c r="M11" s="4">
        <f>I11-$I$2</f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3">
        <v>37926</v>
      </c>
      <c r="F12" s="2"/>
      <c r="G12" s="4">
        <f>163.205*LOG10(C12+B12-D12)-97.684*LOG10(E12)-78.387</f>
        <v>0</v>
      </c>
      <c r="H12" s="4">
        <f t="shared" si="0"/>
        <v>0</v>
      </c>
      <c r="I12" s="4">
        <f t="shared" si="1"/>
        <v>0</v>
      </c>
      <c r="J12" s="4">
        <f t="shared" si="2"/>
        <v>0</v>
      </c>
      <c r="K12" s="4">
        <f t="shared" si="2"/>
        <v>0</v>
      </c>
      <c r="L12" s="4">
        <f>H12-$H$2</f>
        <v>0</v>
      </c>
      <c r="M12" s="4">
        <f>I12-$I$2</f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3">
        <v>37956</v>
      </c>
      <c r="F13" s="2"/>
      <c r="G13" s="4">
        <f>163.205*LOG10(C13+B13-D13)-97.684*LOG10(E13)-78.387</f>
        <v>0</v>
      </c>
      <c r="H13" s="4">
        <f t="shared" si="0"/>
        <v>0</v>
      </c>
      <c r="I13" s="4">
        <f t="shared" si="1"/>
        <v>0</v>
      </c>
      <c r="J13" s="4">
        <f t="shared" si="2"/>
        <v>0</v>
      </c>
      <c r="K13" s="4">
        <f t="shared" si="2"/>
        <v>0</v>
      </c>
      <c r="L13" s="4">
        <f>H13-$H$2</f>
        <v>0</v>
      </c>
      <c r="M13" s="4">
        <f>I13-$I$2</f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</sheetData>
  <printOptions/>
  <pageMargins left="0.7875" right="0.7875" top="0.7875" bottom="0.7875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cp:lastPrinted>2003-01-04T07:21:57Z</cp:lastPrinted>
  <dcterms:created xsi:type="dcterms:W3CDTF">2003-01-03T19:59:14Z</dcterms:created>
  <dcterms:modified xsi:type="dcterms:W3CDTF">2003-01-04T00:28:18Z</dcterms:modified>
  <cp:category/>
  <cp:version/>
  <cp:contentType/>
  <cp:contentStatus/>
  <cp:revision>1</cp:revision>
</cp:coreProperties>
</file>